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 LIEU XUAN\CONG KHAI DU TOAN NAM\NAM 2024\QD CONG KHAI BO SUNG DU TOAN\"/>
    </mc:Choice>
  </mc:AlternateContent>
  <xr:revisionPtr revIDLastSave="0" documentId="13_ncr:1_{FEFCC6C6-3108-4F04-82E9-17FAD8CD7D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ieu1" sheetId="1" r:id="rId1"/>
    <sheet name="bieu2" sheetId="2" r:id="rId2"/>
  </sheets>
  <definedNames>
    <definedName name="chuong_pl_5" localSheetId="0">bieu1!$B$1</definedName>
    <definedName name="chuong_pl_6" localSheetId="0">bieu1!#REF!</definedName>
    <definedName name="_xlnm.Print_Titles" localSheetId="0">bieu1!$8:$9</definedName>
    <definedName name="_xlnm.Print_Titles" localSheetId="1">bieu2!$8:$9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6" i="1"/>
  <c r="E61" i="1"/>
  <c r="D61" i="1" s="1"/>
  <c r="E60" i="1"/>
  <c r="D60" i="1" s="1"/>
  <c r="E59" i="1"/>
  <c r="D59" i="1" s="1"/>
  <c r="D58" i="2"/>
  <c r="D56" i="2" s="1"/>
  <c r="E58" i="1"/>
  <c r="D58" i="1" s="1"/>
  <c r="D56" i="1" s="1"/>
  <c r="E56" i="1" l="1"/>
  <c r="E38" i="1"/>
  <c r="D38" i="1" s="1"/>
  <c r="D38" i="2" s="1"/>
  <c r="D13" i="1" l="1"/>
  <c r="D13" i="2" s="1"/>
  <c r="E36" i="1" l="1"/>
  <c r="D36" i="1" s="1"/>
  <c r="D36" i="2" s="1"/>
  <c r="E37" i="1"/>
  <c r="D37" i="1" s="1"/>
  <c r="D37" i="2" s="1"/>
  <c r="F31" i="1" l="1"/>
  <c r="F28" i="1"/>
  <c r="F29" i="1"/>
  <c r="F27" i="1"/>
  <c r="D14" i="1"/>
  <c r="D15" i="1"/>
  <c r="D27" i="1"/>
  <c r="D27" i="2" s="1"/>
  <c r="D17" i="1"/>
  <c r="D17" i="2" l="1"/>
  <c r="D16" i="2" s="1"/>
  <c r="D29" i="1"/>
  <c r="D29" i="2" s="1"/>
  <c r="D15" i="2"/>
  <c r="D28" i="1"/>
  <c r="D28" i="2" s="1"/>
  <c r="D14" i="2"/>
  <c r="E35" i="1"/>
  <c r="D31" i="1"/>
  <c r="D31" i="2" s="1"/>
  <c r="D30" i="2" s="1"/>
  <c r="D12" i="2" l="1"/>
  <c r="D26" i="2"/>
  <c r="D35" i="1"/>
  <c r="D35" i="2" l="1"/>
  <c r="D30" i="1"/>
  <c r="F26" i="1"/>
  <c r="D26" i="1"/>
  <c r="D16" i="1"/>
  <c r="D12" i="1"/>
  <c r="F12" i="1"/>
  <c r="F16" i="1"/>
  <c r="E14" i="1"/>
  <c r="E28" i="1" s="1"/>
  <c r="E15" i="1"/>
  <c r="E29" i="1" s="1"/>
  <c r="E13" i="1"/>
  <c r="D32" i="2" l="1"/>
  <c r="F32" i="1"/>
  <c r="E12" i="1"/>
  <c r="E27" i="1"/>
  <c r="E26" i="1" s="1"/>
  <c r="F30" i="1"/>
  <c r="E17" i="1"/>
  <c r="E16" i="1" l="1"/>
  <c r="E31" i="1"/>
  <c r="E30" i="1" s="1"/>
  <c r="E32" i="1"/>
  <c r="D32" i="1" l="1"/>
</calcChain>
</file>

<file path=xl/sharedStrings.xml><?xml version="1.0" encoding="utf-8"?>
<sst xmlns="http://schemas.openxmlformats.org/spreadsheetml/2006/main" count="237" uniqueCount="97">
  <si>
    <t>(Dùng cho đơn vị dự toán ngân sách cấp I/đơn vị dự toán ngân sách cấp trên)</t>
  </si>
  <si>
    <t>Số TT</t>
  </si>
  <si>
    <t>Nội dung</t>
  </si>
  <si>
    <t>Tổng số được giao</t>
  </si>
  <si>
    <t>Tổng số đã phân bổ</t>
  </si>
  <si>
    <t>Trong đó</t>
  </si>
  <si>
    <t>I</t>
  </si>
  <si>
    <t>Tổng số thu, chi, nộp ngân sách phí, lệ phí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</si>
  <si>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</si>
  <si>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</si>
  <si>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</si>
  <si>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</si>
  <si>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</si>
  <si>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</si>
  <si>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</si>
  <si>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nghiệp………….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</si>
  <si>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</si>
  <si>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</si>
  <si>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</si>
  <si>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</si>
  <si>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</si>
  <si>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</si>
  <si>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</si>
  <si>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</si>
  <si>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</si>
  <si>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</si>
  <si>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</si>
  <si>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</si>
  <si>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</si>
  <si>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</si>
  <si>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</si>
  <si>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</si>
  <si>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</si>
  <si>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</si>
  <si>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</si>
  <si>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</si>
  <si>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giáo dục, đào tạo, dạy nghề</t>
  </si>
  <si>
    <t>Chi sự nghiệp y tế, dân số và gia đình</t>
  </si>
  <si>
    <t>4.1</t>
  </si>
  <si>
    <t>4.2</t>
  </si>
  <si>
    <t>Chi bảo đảm xã hội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</si>
  <si>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</si>
  <si>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</si>
  <si>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</si>
  <si>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</si>
  <si>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</si>
  <si>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</si>
  <si>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</si>
  <si>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</si>
  <si>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văn hóa thông tin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</si>
  <si>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</si>
  <si>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</si>
  <si>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</si>
  <si>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</si>
  <si>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</si>
  <si>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</si>
  <si>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</si>
  <si>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</si>
  <si>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</si>
  <si>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</si>
  <si>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</si>
  <si>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</si>
  <si>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DỰ TOÁN THU - CHI NGÂN SÁCH NHÀ NƯỚC</t>
  </si>
  <si>
    <t>(Dùng cho đơn vị sử dụng ngân sách)</t>
  </si>
  <si>
    <t xml:space="preserve"> - Lệ phí cấp phép xây dựng</t>
  </si>
  <si>
    <t xml:space="preserve"> - Lệ phí thông báo tiếp nhận hồ sơ công bố hợp quy</t>
  </si>
  <si>
    <t xml:space="preserve"> - Lệ phí cấp chứng chỉ hành nghề xây dựng và thiết kế CTXD</t>
  </si>
  <si>
    <t>Văn phòng Sở</t>
  </si>
  <si>
    <t>ĐV tính: đồng</t>
  </si>
  <si>
    <t>11.1</t>
  </si>
  <si>
    <t>11.2</t>
  </si>
  <si>
    <t>Biểu số 1 - Ban hành kèm theo Thông tư số 90/2018/TT-BTC ngày 28 tháng 9 năm 2018 của Bộ Tài chính</t>
  </si>
  <si>
    <t>Biểu số 2 - Ban hành kèm theo Thông tư số 90/2018/TT-BTC ngày 28 tháng 9 năm 2018 của Bộ Tài chính</t>
  </si>
  <si>
    <t xml:space="preserve"> - Phí thẩm định (Dự án đầu tư xây dựng, thiết kế kỹ thuật, dự toán xây dựng,…)</t>
  </si>
  <si>
    <t>1.1.1</t>
  </si>
  <si>
    <t xml:space="preserve">Chi thanh toán cá nhân </t>
  </si>
  <si>
    <t>1.1.2</t>
  </si>
  <si>
    <t>Chi tiền công theo HĐ 68</t>
  </si>
  <si>
    <t>1.1.3</t>
  </si>
  <si>
    <t>Chi nghiệp vụ - chuyên môn</t>
  </si>
  <si>
    <t xml:space="preserve">    Đơn vị: SỞ XÂY DỰNG</t>
  </si>
  <si>
    <t xml:space="preserve">    Chương: 419</t>
  </si>
  <si>
    <t xml:space="preserve">  Đơn vị: SỞ XÂY DỰNG</t>
  </si>
  <si>
    <t xml:space="preserve"> Chương: 419</t>
  </si>
  <si>
    <t xml:space="preserve"> - Phí thẩm định thiết kế </t>
  </si>
  <si>
    <t>Kinh phí tiết kiệm 10% chi thường xuyên (dùng làm CCTL và chính sách an sinh xã hội)</t>
  </si>
  <si>
    <t>1.1.4</t>
  </si>
  <si>
    <t xml:space="preserve">Kinh phí không thực hiện chế độ tự chủ </t>
  </si>
  <si>
    <t>DỰ TOÁN THU - CHI NGÂN SÁCH ĐƯỢC GIAO BỔ SUNG VÀ PHÂN BỔ CHO CÁC ĐƠN VỊ TRỰC THUỘC NĂM 2024</t>
  </si>
  <si>
    <t>Kinh phí không thực hiện chế độ tự chủ (Nguồn 12)</t>
  </si>
  <si>
    <t>(Kèm theo Quyết định số      /QĐ-SXD ngày      /7/2024 của Sở Xây dựng)</t>
  </si>
  <si>
    <t xml:space="preserve">Kinh phí nhiệm vụ không thường xuyên (nguồn 12): thực hiện dự án lập Quy hoạch xây dựng vùng liên huyện – Vùng 1, Vùng 2, Vùng 3, tỉnh Tây Ninh </t>
  </si>
  <si>
    <t xml:space="preserve">- Kinh phí lập quy hoạch xây dựng vùng liên huyện – Vùng 1, tỉnh Tây Ninh: </t>
  </si>
  <si>
    <t xml:space="preserve">- Kinh phí lập quy hoạch xây dựng vùng liên huyện – Vùng 2, tỉnh Tây Ninh: </t>
  </si>
  <si>
    <t xml:space="preserve">- Kinh phí lập quy hoạch xây dựng vùng liên huyện – Vùng 3, tỉnh Tây Ninh: </t>
  </si>
  <si>
    <t>c</t>
  </si>
  <si>
    <t>(Kèm theo Quyết định số       /QĐ-SXD ngày     /7/2024 của Sở Xây dựng)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</si>
</sst>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i/>
      <sz val="9"/>
      <color rgb="FF000000"/>
      <name val="Arial"/>
      <family val="2"/>
    </font>
    <font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i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2" fillId="0" borderId="0" xfId="0" applyFont="1"/>
    <xf numFmtId="0" fontId="1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0" borderId="0" xfId="0" applyFont="1"/>
    <xf numFmtId="0" fontId="8" fillId="2" borderId="0" xfId="0" applyFont="1" applyFill="1" applyAlignment="1">
      <alignment horizontal="left"/>
    </xf>
    <xf numFmtId="0" fontId="7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3" fontId="0" fillId="0" borderId="0" xfId="0" applyNumberFormat="1"/>
    <xf numFmtId="0" fontId="5" fillId="2" borderId="2" xfId="0" applyFont="1" applyFill="1" applyBorder="1" applyAlignment="1">
      <alignment horizontal="right" wrapText="1"/>
    </xf>
    <xf numFmtId="3" fontId="5" fillId="2" borderId="2" xfId="0" applyNumberFormat="1" applyFont="1" applyFill="1" applyBorder="1" applyAlignment="1">
      <alignment horizontal="right"/>
    </xf>
    <xf numFmtId="0" fontId="17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wrapText="1"/>
    </xf>
    <xf numFmtId="3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3" fontId="4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3" fontId="6" fillId="0" borderId="4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3" fontId="6" fillId="0" borderId="6" xfId="0" applyNumberFormat="1" applyFont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left" wrapText="1"/>
    </xf>
    <xf numFmtId="3" fontId="5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3" fontId="6" fillId="0" borderId="5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2" borderId="8" xfId="0" applyFont="1" applyFill="1" applyBorder="1" applyAlignment="1">
      <alignment horizontal="right" vertical="center" wrapText="1"/>
    </xf>
    <xf numFmtId="0" fontId="18" fillId="0" borderId="8" xfId="0" quotePrefix="1" applyFont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right" vertical="center"/>
    </xf>
    <xf numFmtId="0" fontId="18" fillId="0" borderId="2" xfId="0" quotePrefix="1" applyFont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18" fillId="0" borderId="3" xfId="0" quotePrefix="1" applyFont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3 2" xfId="1" xr:uid="{4492BC78-F72E-4168-B736-DC897BA53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workbookViewId="0">
      <selection activeCell="J60" sqref="J60"/>
    </sheetView>
  </sheetViews>
  <sheetFormatPr defaultRowHeight="15" x14ac:dyDescent="0.25"/>
  <cols>
    <col min="1" max="1" width="3.85546875" customWidth="1"/>
    <col min="2" max="2" width="6.42578125" customWidth="1"/>
    <col min="3" max="3" width="36.85546875" customWidth="1"/>
    <col min="4" max="4" width="16.7109375" customWidth="1"/>
    <col min="5" max="5" width="17.28515625" customWidth="1"/>
    <col min="6" max="6" width="17.5703125" customWidth="1"/>
    <col min="7" max="7" width="12.7109375" bestFit="1" customWidth="1"/>
    <col min="8" max="9" width="11" bestFit="1" customWidth="1"/>
    <col min="10" max="10" width="10" bestFit="1" customWidth="1"/>
  </cols>
  <sheetData>
    <row r="1" spans="2:6" s="13" customFormat="1" ht="38.25" customHeight="1" x14ac:dyDescent="0.3">
      <c r="B1" s="88" t="s">
        <v>71</v>
      </c>
      <c r="C1" s="88"/>
      <c r="D1" s="88"/>
      <c r="E1" s="88"/>
      <c r="F1" s="88"/>
    </row>
    <row r="2" spans="2:6" ht="20.25" customHeight="1" x14ac:dyDescent="0.25">
      <c r="B2" s="3" t="s">
        <v>80</v>
      </c>
      <c r="D2" s="2"/>
      <c r="E2" s="4"/>
      <c r="F2" s="4"/>
    </row>
    <row r="3" spans="2:6" ht="18" customHeight="1" x14ac:dyDescent="0.25">
      <c r="B3" s="3" t="s">
        <v>81</v>
      </c>
      <c r="C3" s="3"/>
      <c r="D3" s="4"/>
      <c r="E3" s="4"/>
      <c r="F3" s="4"/>
    </row>
    <row r="4" spans="2:6" s="12" customFormat="1" ht="45" customHeight="1" x14ac:dyDescent="0.3">
      <c r="B4" s="87" t="s">
        <v>88</v>
      </c>
      <c r="C4" s="87"/>
      <c r="D4" s="87"/>
      <c r="E4" s="87"/>
      <c r="F4" s="87"/>
    </row>
    <row r="5" spans="2:6" s="13" customFormat="1" ht="19.5" customHeight="1" x14ac:dyDescent="0.3">
      <c r="B5" s="89" t="s">
        <v>90</v>
      </c>
      <c r="C5" s="89"/>
      <c r="D5" s="89"/>
      <c r="E5" s="89"/>
      <c r="F5" s="89"/>
    </row>
    <row r="6" spans="2:6" s="13" customFormat="1" ht="18.75" customHeight="1" x14ac:dyDescent="0.3">
      <c r="B6" s="90" t="s">
        <v>0</v>
      </c>
      <c r="C6" s="90"/>
      <c r="D6" s="90"/>
      <c r="E6" s="90"/>
      <c r="F6" s="90"/>
    </row>
    <row r="7" spans="2:6" ht="20.25" customHeight="1" x14ac:dyDescent="0.25">
      <c r="B7" s="4"/>
      <c r="C7" s="4"/>
      <c r="D7" s="4"/>
      <c r="E7" s="4"/>
    </row>
    <row r="8" spans="2:6" ht="20.25" customHeight="1" x14ac:dyDescent="0.25">
      <c r="B8" s="91" t="s">
        <v>1</v>
      </c>
      <c r="C8" s="91" t="s">
        <v>2</v>
      </c>
      <c r="D8" s="91" t="s">
        <v>3</v>
      </c>
      <c r="E8" s="91" t="s">
        <v>4</v>
      </c>
      <c r="F8" s="11" t="s">
        <v>5</v>
      </c>
    </row>
    <row r="9" spans="2:6" x14ac:dyDescent="0.25">
      <c r="B9" s="91"/>
      <c r="C9" s="91"/>
      <c r="D9" s="91"/>
      <c r="E9" s="91"/>
      <c r="F9" s="11" t="s">
        <v>67</v>
      </c>
    </row>
    <row r="10" spans="2:6" s="20" customFormat="1" ht="28.5" x14ac:dyDescent="0.25">
      <c r="B10" s="40" t="s">
        <v>6</v>
      </c>
      <c r="C10" s="40" t="s">
        <v>7</v>
      </c>
      <c r="D10" s="41"/>
      <c r="E10" s="41"/>
      <c r="F10" s="41"/>
    </row>
    <row r="11" spans="2:6" ht="20.25" customHeight="1" x14ac:dyDescent="0.25">
      <c r="B11" s="46">
        <v>1</v>
      </c>
      <c r="C11" s="47" t="s">
        <v>8</v>
      </c>
      <c r="D11" s="48"/>
      <c r="E11" s="48"/>
      <c r="F11" s="48"/>
    </row>
    <row r="12" spans="2:6" ht="20.25" hidden="1" customHeight="1" x14ac:dyDescent="0.25">
      <c r="B12" s="49" t="s">
        <v>9</v>
      </c>
      <c r="C12" s="47" t="s">
        <v>10</v>
      </c>
      <c r="D12" s="48" t="e">
        <f t="shared" ref="D12:E12" si="0">SUM(D13:D15)</f>
        <v>#REF!</v>
      </c>
      <c r="E12" s="48">
        <f t="shared" si="0"/>
        <v>0</v>
      </c>
      <c r="F12" s="48">
        <f>SUM(F13:F15)</f>
        <v>0</v>
      </c>
    </row>
    <row r="13" spans="2:6" ht="17.25" hidden="1" customHeight="1" x14ac:dyDescent="0.25">
      <c r="B13" s="42"/>
      <c r="C13" s="43" t="s">
        <v>64</v>
      </c>
      <c r="D13" s="44" t="e">
        <f>F13+#REF!</f>
        <v>#REF!</v>
      </c>
      <c r="E13" s="45">
        <f>SUM(F13:F13)</f>
        <v>0</v>
      </c>
      <c r="F13" s="44"/>
    </row>
    <row r="14" spans="2:6" s="20" customFormat="1" ht="35.25" hidden="1" customHeight="1" x14ac:dyDescent="0.25">
      <c r="B14" s="30"/>
      <c r="C14" s="31" t="s">
        <v>65</v>
      </c>
      <c r="D14" s="32" t="e">
        <f>F14+#REF!</f>
        <v>#REF!</v>
      </c>
      <c r="E14" s="22">
        <f>SUM(F14:F14)</f>
        <v>0</v>
      </c>
      <c r="F14" s="32"/>
    </row>
    <row r="15" spans="2:6" s="20" customFormat="1" ht="30.75" hidden="1" customHeight="1" x14ac:dyDescent="0.25">
      <c r="B15" s="51"/>
      <c r="C15" s="52" t="s">
        <v>66</v>
      </c>
      <c r="D15" s="53" t="e">
        <f>F15+#REF!</f>
        <v>#REF!</v>
      </c>
      <c r="E15" s="54">
        <f>SUM(F15:F15)</f>
        <v>0</v>
      </c>
      <c r="F15" s="53"/>
    </row>
    <row r="16" spans="2:6" ht="17.25" hidden="1" customHeight="1" x14ac:dyDescent="0.25">
      <c r="B16" s="49" t="s">
        <v>11</v>
      </c>
      <c r="C16" s="47" t="s">
        <v>12</v>
      </c>
      <c r="D16" s="48" t="e">
        <f t="shared" ref="D16:E16" si="1">SUM(D17)</f>
        <v>#REF!</v>
      </c>
      <c r="E16" s="48">
        <f t="shared" si="1"/>
        <v>0</v>
      </c>
      <c r="F16" s="48">
        <f>SUM(F17)</f>
        <v>0</v>
      </c>
    </row>
    <row r="17" spans="2:7" ht="18" hidden="1" customHeight="1" x14ac:dyDescent="0.25">
      <c r="B17" s="55"/>
      <c r="C17" s="56" t="s">
        <v>84</v>
      </c>
      <c r="D17" s="57" t="e">
        <f>F17+#REF!</f>
        <v>#REF!</v>
      </c>
      <c r="E17" s="58">
        <f>SUM(F17:F17)</f>
        <v>0</v>
      </c>
      <c r="F17" s="58"/>
    </row>
    <row r="18" spans="2:7" ht="19.5" customHeight="1" x14ac:dyDescent="0.25">
      <c r="B18" s="46">
        <v>2</v>
      </c>
      <c r="C18" s="47" t="s">
        <v>13</v>
      </c>
      <c r="D18" s="50"/>
      <c r="E18" s="50"/>
      <c r="F18" s="50"/>
    </row>
    <row r="19" spans="2:7" ht="19.5" hidden="1" customHeight="1" x14ac:dyDescent="0.25">
      <c r="B19" s="49" t="s">
        <v>14</v>
      </c>
      <c r="C19" s="60" t="s">
        <v>15</v>
      </c>
      <c r="D19" s="50"/>
      <c r="E19" s="50"/>
      <c r="F19" s="50"/>
    </row>
    <row r="20" spans="2:7" ht="19.5" hidden="1" customHeight="1" x14ac:dyDescent="0.25">
      <c r="B20" s="59" t="s">
        <v>16</v>
      </c>
      <c r="C20" s="42" t="s">
        <v>17</v>
      </c>
      <c r="D20" s="45"/>
      <c r="E20" s="45"/>
      <c r="F20" s="45"/>
    </row>
    <row r="21" spans="2:7" ht="19.5" hidden="1" customHeight="1" x14ac:dyDescent="0.25">
      <c r="B21" s="61" t="s">
        <v>18</v>
      </c>
      <c r="C21" s="62" t="s">
        <v>19</v>
      </c>
      <c r="D21" s="63"/>
      <c r="E21" s="63"/>
      <c r="F21" s="63"/>
    </row>
    <row r="22" spans="2:7" ht="19.5" hidden="1" customHeight="1" x14ac:dyDescent="0.25">
      <c r="B22" s="49" t="s">
        <v>20</v>
      </c>
      <c r="C22" s="60" t="s">
        <v>21</v>
      </c>
      <c r="D22" s="50"/>
      <c r="E22" s="50"/>
      <c r="F22" s="50"/>
    </row>
    <row r="23" spans="2:7" ht="19.5" hidden="1" customHeight="1" x14ac:dyDescent="0.25">
      <c r="B23" s="59" t="s">
        <v>16</v>
      </c>
      <c r="C23" s="42" t="s">
        <v>22</v>
      </c>
      <c r="D23" s="45"/>
      <c r="E23" s="45"/>
      <c r="F23" s="45"/>
    </row>
    <row r="24" spans="2:7" ht="19.5" hidden="1" customHeight="1" x14ac:dyDescent="0.25">
      <c r="B24" s="61" t="s">
        <v>18</v>
      </c>
      <c r="C24" s="62" t="s">
        <v>23</v>
      </c>
      <c r="D24" s="63"/>
      <c r="E24" s="63"/>
      <c r="F24" s="63"/>
    </row>
    <row r="25" spans="2:7" ht="20.25" customHeight="1" x14ac:dyDescent="0.25">
      <c r="B25" s="46">
        <v>3</v>
      </c>
      <c r="C25" s="47" t="s">
        <v>24</v>
      </c>
      <c r="D25" s="48"/>
      <c r="E25" s="48"/>
      <c r="F25" s="48"/>
    </row>
    <row r="26" spans="2:7" ht="20.25" hidden="1" customHeight="1" x14ac:dyDescent="0.25">
      <c r="B26" s="49" t="s">
        <v>25</v>
      </c>
      <c r="C26" s="47" t="s">
        <v>10</v>
      </c>
      <c r="D26" s="48" t="e">
        <f t="shared" ref="D26" si="2">SUM(D27:D29)</f>
        <v>#REF!</v>
      </c>
      <c r="E26" s="48">
        <f t="shared" ref="E26" si="3">SUM(E27:E29)</f>
        <v>0</v>
      </c>
      <c r="F26" s="48">
        <f>SUM(F27:F29)</f>
        <v>0</v>
      </c>
    </row>
    <row r="27" spans="2:7" ht="20.25" hidden="1" customHeight="1" x14ac:dyDescent="0.25">
      <c r="B27" s="38"/>
      <c r="C27" s="43" t="s">
        <v>64</v>
      </c>
      <c r="D27" s="44" t="e">
        <f>D13</f>
        <v>#REF!</v>
      </c>
      <c r="E27" s="45">
        <f>E13</f>
        <v>0</v>
      </c>
      <c r="F27" s="44">
        <f>F13</f>
        <v>0</v>
      </c>
    </row>
    <row r="28" spans="2:7" ht="30" hidden="1" x14ac:dyDescent="0.25">
      <c r="B28" s="24"/>
      <c r="C28" s="33" t="s">
        <v>65</v>
      </c>
      <c r="D28" s="29" t="e">
        <f t="shared" ref="D28:F28" si="4">D14</f>
        <v>#REF!</v>
      </c>
      <c r="E28" s="17">
        <f t="shared" si="4"/>
        <v>0</v>
      </c>
      <c r="F28" s="29">
        <f t="shared" si="4"/>
        <v>0</v>
      </c>
    </row>
    <row r="29" spans="2:7" ht="33" hidden="1" customHeight="1" x14ac:dyDescent="0.25">
      <c r="B29" s="64"/>
      <c r="C29" s="65" t="s">
        <v>66</v>
      </c>
      <c r="D29" s="66" t="e">
        <f t="shared" ref="D29:F29" si="5">D15</f>
        <v>#REF!</v>
      </c>
      <c r="E29" s="63">
        <f t="shared" si="5"/>
        <v>0</v>
      </c>
      <c r="F29" s="66">
        <f t="shared" si="5"/>
        <v>0</v>
      </c>
    </row>
    <row r="30" spans="2:7" ht="23.25" hidden="1" customHeight="1" x14ac:dyDescent="0.25">
      <c r="B30" s="49" t="s">
        <v>26</v>
      </c>
      <c r="C30" s="47" t="s">
        <v>12</v>
      </c>
      <c r="D30" s="48" t="e">
        <f t="shared" ref="D30" si="6">SUM(D31)</f>
        <v>#REF!</v>
      </c>
      <c r="E30" s="48">
        <f t="shared" ref="E30" si="7">SUM(E31)</f>
        <v>0</v>
      </c>
      <c r="F30" s="48">
        <f>SUM(F31)</f>
        <v>0</v>
      </c>
    </row>
    <row r="31" spans="2:7" ht="19.5" hidden="1" customHeight="1" x14ac:dyDescent="0.25">
      <c r="B31" s="55"/>
      <c r="C31" s="56" t="s">
        <v>84</v>
      </c>
      <c r="D31" s="57" t="e">
        <f>D17</f>
        <v>#REF!</v>
      </c>
      <c r="E31" s="58">
        <f>E17</f>
        <v>0</v>
      </c>
      <c r="F31" s="58">
        <f>F17</f>
        <v>0</v>
      </c>
    </row>
    <row r="32" spans="2:7" ht="19.5" customHeight="1" x14ac:dyDescent="0.25">
      <c r="B32" s="47" t="s">
        <v>27</v>
      </c>
      <c r="C32" s="47" t="s">
        <v>28</v>
      </c>
      <c r="D32" s="48">
        <f>D33+D40+D47+D50+D53+D56+D62+D65+D68+D71+D74</f>
        <v>2449800000</v>
      </c>
      <c r="E32" s="48">
        <f>E33+E40+E47+E50+E53+E56+E62+E65+E68+E71+E74</f>
        <v>2449800000</v>
      </c>
      <c r="F32" s="48">
        <f>F33+F40+F47+F50+F53+F56+F62+F65+F68+F71+F74</f>
        <v>2449800000</v>
      </c>
      <c r="G32" s="15"/>
    </row>
    <row r="33" spans="2:6" ht="18" customHeight="1" x14ac:dyDescent="0.25">
      <c r="B33" s="46">
        <v>1</v>
      </c>
      <c r="C33" s="47" t="s">
        <v>21</v>
      </c>
      <c r="D33" s="48"/>
      <c r="E33" s="48"/>
      <c r="F33" s="48"/>
    </row>
    <row r="34" spans="2:6" ht="20.25" customHeight="1" x14ac:dyDescent="0.25">
      <c r="B34" s="49" t="s">
        <v>9</v>
      </c>
      <c r="C34" s="47" t="s">
        <v>22</v>
      </c>
      <c r="D34" s="48"/>
      <c r="E34" s="48"/>
      <c r="F34" s="48"/>
    </row>
    <row r="35" spans="2:6" ht="17.25" hidden="1" customHeight="1" x14ac:dyDescent="0.25">
      <c r="B35" s="59" t="s">
        <v>74</v>
      </c>
      <c r="C35" s="42" t="s">
        <v>75</v>
      </c>
      <c r="D35" s="45" t="e">
        <f>E35</f>
        <v>#REF!</v>
      </c>
      <c r="E35" s="45" t="e">
        <f>F35+#REF!</f>
        <v>#REF!</v>
      </c>
      <c r="F35" s="45"/>
    </row>
    <row r="36" spans="2:6" ht="17.25" hidden="1" customHeight="1" x14ac:dyDescent="0.25">
      <c r="B36" s="16" t="s">
        <v>76</v>
      </c>
      <c r="C36" s="27" t="s">
        <v>77</v>
      </c>
      <c r="D36" s="17" t="e">
        <f t="shared" ref="D36:D37" si="8">E36</f>
        <v>#REF!</v>
      </c>
      <c r="E36" s="17" t="e">
        <f>F36+#REF!</f>
        <v>#REF!</v>
      </c>
      <c r="F36" s="17"/>
    </row>
    <row r="37" spans="2:6" ht="17.25" hidden="1" customHeight="1" x14ac:dyDescent="0.25">
      <c r="B37" s="61" t="s">
        <v>78</v>
      </c>
      <c r="C37" s="62" t="s">
        <v>79</v>
      </c>
      <c r="D37" s="63" t="e">
        <f t="shared" si="8"/>
        <v>#REF!</v>
      </c>
      <c r="E37" s="63" t="e">
        <f>F37+#REF!</f>
        <v>#REF!</v>
      </c>
      <c r="F37" s="63"/>
    </row>
    <row r="38" spans="2:6" s="20" customFormat="1" ht="48" hidden="1" customHeight="1" x14ac:dyDescent="0.25">
      <c r="B38" s="83" t="s">
        <v>86</v>
      </c>
      <c r="C38" s="51" t="s">
        <v>85</v>
      </c>
      <c r="D38" s="54" t="e">
        <f t="shared" ref="D38" si="9">E38</f>
        <v>#REF!</v>
      </c>
      <c r="E38" s="54" t="e">
        <f>F38+#REF!</f>
        <v>#REF!</v>
      </c>
      <c r="F38" s="54"/>
    </row>
    <row r="39" spans="2:6" s="20" customFormat="1" ht="30" customHeight="1" x14ac:dyDescent="0.25">
      <c r="B39" s="67" t="s">
        <v>11</v>
      </c>
      <c r="C39" s="40" t="s">
        <v>89</v>
      </c>
      <c r="D39" s="68"/>
      <c r="E39" s="68"/>
      <c r="F39" s="68"/>
    </row>
    <row r="40" spans="2:6" ht="21.75" customHeight="1" x14ac:dyDescent="0.25">
      <c r="B40" s="46">
        <v>2</v>
      </c>
      <c r="C40" s="47" t="s">
        <v>29</v>
      </c>
      <c r="D40" s="50"/>
      <c r="E40" s="50"/>
      <c r="F40" s="50"/>
    </row>
    <row r="41" spans="2:6" s="20" customFormat="1" ht="30" hidden="1" x14ac:dyDescent="0.25">
      <c r="B41" s="69" t="s">
        <v>14</v>
      </c>
      <c r="C41" s="70" t="s">
        <v>30</v>
      </c>
      <c r="D41" s="71"/>
      <c r="E41" s="71"/>
      <c r="F41" s="71"/>
    </row>
    <row r="42" spans="2:6" ht="30" hidden="1" x14ac:dyDescent="0.25">
      <c r="B42" s="16"/>
      <c r="C42" s="34" t="s">
        <v>31</v>
      </c>
      <c r="D42" s="17"/>
      <c r="E42" s="17"/>
      <c r="F42" s="17"/>
    </row>
    <row r="43" spans="2:6" ht="30" hidden="1" x14ac:dyDescent="0.25">
      <c r="B43" s="16"/>
      <c r="C43" s="34" t="s">
        <v>32</v>
      </c>
      <c r="D43" s="17"/>
      <c r="E43" s="17"/>
      <c r="F43" s="17"/>
    </row>
    <row r="44" spans="2:6" ht="30" hidden="1" x14ac:dyDescent="0.25">
      <c r="B44" s="16"/>
      <c r="C44" s="34" t="s">
        <v>33</v>
      </c>
      <c r="D44" s="17"/>
      <c r="E44" s="17"/>
      <c r="F44" s="17"/>
    </row>
    <row r="45" spans="2:6" ht="30" hidden="1" x14ac:dyDescent="0.25">
      <c r="B45" s="16" t="s">
        <v>20</v>
      </c>
      <c r="C45" s="27" t="s">
        <v>34</v>
      </c>
      <c r="D45" s="17"/>
      <c r="E45" s="17"/>
      <c r="F45" s="17"/>
    </row>
    <row r="46" spans="2:6" ht="19.5" hidden="1" customHeight="1" x14ac:dyDescent="0.25">
      <c r="B46" s="61" t="s">
        <v>35</v>
      </c>
      <c r="C46" s="62" t="s">
        <v>19</v>
      </c>
      <c r="D46" s="63"/>
      <c r="E46" s="63"/>
      <c r="F46" s="63"/>
    </row>
    <row r="47" spans="2:6" s="20" customFormat="1" ht="28.5" x14ac:dyDescent="0.25">
      <c r="B47" s="11">
        <v>3</v>
      </c>
      <c r="C47" s="40" t="s">
        <v>36</v>
      </c>
      <c r="D47" s="68"/>
      <c r="E47" s="68"/>
      <c r="F47" s="68"/>
    </row>
    <row r="48" spans="2:6" hidden="1" x14ac:dyDescent="0.25">
      <c r="B48" s="59" t="s">
        <v>25</v>
      </c>
      <c r="C48" s="42" t="s">
        <v>17</v>
      </c>
      <c r="D48" s="45"/>
      <c r="E48" s="45"/>
      <c r="F48" s="45"/>
    </row>
    <row r="49" spans="2:6" ht="18.75" hidden="1" customHeight="1" x14ac:dyDescent="0.25">
      <c r="B49" s="61" t="s">
        <v>26</v>
      </c>
      <c r="C49" s="62" t="s">
        <v>19</v>
      </c>
      <c r="D49" s="63"/>
      <c r="E49" s="63"/>
      <c r="F49" s="63"/>
    </row>
    <row r="50" spans="2:6" ht="30.75" customHeight="1" x14ac:dyDescent="0.25">
      <c r="B50" s="11">
        <v>4</v>
      </c>
      <c r="C50" s="40" t="s">
        <v>37</v>
      </c>
      <c r="D50" s="72"/>
      <c r="E50" s="72"/>
      <c r="F50" s="72"/>
    </row>
    <row r="51" spans="2:6" ht="19.5" hidden="1" customHeight="1" x14ac:dyDescent="0.25">
      <c r="B51" s="59" t="s">
        <v>38</v>
      </c>
      <c r="C51" s="42" t="s">
        <v>17</v>
      </c>
      <c r="D51" s="45"/>
      <c r="E51" s="45"/>
      <c r="F51" s="45"/>
    </row>
    <row r="52" spans="2:6" ht="19.5" hidden="1" customHeight="1" x14ac:dyDescent="0.25">
      <c r="B52" s="61" t="s">
        <v>39</v>
      </c>
      <c r="C52" s="62" t="s">
        <v>19</v>
      </c>
      <c r="D52" s="63"/>
      <c r="E52" s="63"/>
      <c r="F52" s="63"/>
    </row>
    <row r="53" spans="2:6" ht="17.25" customHeight="1" x14ac:dyDescent="0.25">
      <c r="B53" s="46">
        <v>5</v>
      </c>
      <c r="C53" s="47" t="s">
        <v>40</v>
      </c>
      <c r="D53" s="48"/>
      <c r="E53" s="48"/>
      <c r="F53" s="48"/>
    </row>
    <row r="54" spans="2:6" ht="18.75" hidden="1" customHeight="1" x14ac:dyDescent="0.25">
      <c r="B54" s="59" t="s">
        <v>41</v>
      </c>
      <c r="C54" s="42" t="s">
        <v>17</v>
      </c>
      <c r="D54" s="45"/>
      <c r="E54" s="45"/>
      <c r="F54" s="45"/>
    </row>
    <row r="55" spans="2:6" ht="17.25" hidden="1" customHeight="1" x14ac:dyDescent="0.25">
      <c r="B55" s="61" t="s">
        <v>42</v>
      </c>
      <c r="C55" s="62" t="s">
        <v>19</v>
      </c>
      <c r="D55" s="63"/>
      <c r="E55" s="63"/>
      <c r="F55" s="63"/>
    </row>
    <row r="56" spans="2:6" ht="17.25" customHeight="1" x14ac:dyDescent="0.25">
      <c r="B56" s="46">
        <v>6</v>
      </c>
      <c r="C56" s="47" t="s">
        <v>43</v>
      </c>
      <c r="D56" s="48">
        <f>D58</f>
        <v>2449800000</v>
      </c>
      <c r="E56" s="48">
        <f>E58</f>
        <v>2449800000</v>
      </c>
      <c r="F56" s="48">
        <f>F58</f>
        <v>2449800000</v>
      </c>
    </row>
    <row r="57" spans="2:6" ht="17.25" hidden="1" customHeight="1" x14ac:dyDescent="0.25">
      <c r="B57" s="59" t="s">
        <v>44</v>
      </c>
      <c r="C57" s="42" t="s">
        <v>17</v>
      </c>
      <c r="D57" s="45"/>
      <c r="E57" s="45"/>
      <c r="F57" s="45"/>
    </row>
    <row r="58" spans="2:6" s="20" customFormat="1" ht="80.25" customHeight="1" x14ac:dyDescent="0.25">
      <c r="B58" s="101" t="s">
        <v>45</v>
      </c>
      <c r="C58" s="102" t="s">
        <v>91</v>
      </c>
      <c r="D58" s="103">
        <f>E58</f>
        <v>2449800000</v>
      </c>
      <c r="E58" s="103">
        <f>SUM(F58:F58)</f>
        <v>2449800000</v>
      </c>
      <c r="F58" s="103">
        <f>SUM(F59:F61)</f>
        <v>2449800000</v>
      </c>
    </row>
    <row r="59" spans="2:6" s="20" customFormat="1" ht="49.5" x14ac:dyDescent="0.25">
      <c r="B59" s="94" t="s">
        <v>16</v>
      </c>
      <c r="C59" s="95" t="s">
        <v>92</v>
      </c>
      <c r="D59" s="96">
        <f t="shared" ref="D59:D61" si="10">E59</f>
        <v>792000000</v>
      </c>
      <c r="E59" s="96">
        <f t="shared" ref="E59:E61" si="11">SUM(F59:F59)</f>
        <v>792000000</v>
      </c>
      <c r="F59" s="96">
        <v>792000000</v>
      </c>
    </row>
    <row r="60" spans="2:6" s="20" customFormat="1" ht="49.5" x14ac:dyDescent="0.25">
      <c r="B60" s="21" t="s">
        <v>18</v>
      </c>
      <c r="C60" s="97" t="s">
        <v>93</v>
      </c>
      <c r="D60" s="22">
        <f t="shared" si="10"/>
        <v>754600000</v>
      </c>
      <c r="E60" s="22">
        <f t="shared" si="11"/>
        <v>754600000</v>
      </c>
      <c r="F60" s="22">
        <v>754600000</v>
      </c>
    </row>
    <row r="61" spans="2:6" s="20" customFormat="1" ht="49.5" x14ac:dyDescent="0.25">
      <c r="B61" s="98" t="s">
        <v>95</v>
      </c>
      <c r="C61" s="99" t="s">
        <v>94</v>
      </c>
      <c r="D61" s="100">
        <f t="shared" si="10"/>
        <v>903200000</v>
      </c>
      <c r="E61" s="100">
        <f t="shared" si="11"/>
        <v>903200000</v>
      </c>
      <c r="F61" s="100">
        <v>903200000</v>
      </c>
    </row>
    <row r="62" spans="2:6" ht="18.75" customHeight="1" x14ac:dyDescent="0.25">
      <c r="B62" s="46">
        <v>7</v>
      </c>
      <c r="C62" s="47" t="s">
        <v>46</v>
      </c>
      <c r="D62" s="50"/>
      <c r="E62" s="50"/>
      <c r="F62" s="50"/>
    </row>
    <row r="63" spans="2:6" ht="18.75" hidden="1" customHeight="1" x14ac:dyDescent="0.25">
      <c r="B63" s="59" t="s">
        <v>47</v>
      </c>
      <c r="C63" s="42" t="s">
        <v>17</v>
      </c>
      <c r="D63" s="45"/>
      <c r="E63" s="45"/>
      <c r="F63" s="45"/>
    </row>
    <row r="64" spans="2:6" ht="18.75" hidden="1" customHeight="1" x14ac:dyDescent="0.25">
      <c r="B64" s="61" t="s">
        <v>48</v>
      </c>
      <c r="C64" s="62" t="s">
        <v>19</v>
      </c>
      <c r="D64" s="63"/>
      <c r="E64" s="63"/>
      <c r="F64" s="63"/>
    </row>
    <row r="65" spans="2:6" ht="18.75" customHeight="1" x14ac:dyDescent="0.25">
      <c r="B65" s="46">
        <v>8</v>
      </c>
      <c r="C65" s="47" t="s">
        <v>49</v>
      </c>
      <c r="D65" s="50"/>
      <c r="E65" s="50"/>
      <c r="F65" s="50"/>
    </row>
    <row r="66" spans="2:6" ht="18.75" hidden="1" customHeight="1" x14ac:dyDescent="0.25">
      <c r="B66" s="59" t="s">
        <v>50</v>
      </c>
      <c r="C66" s="42" t="s">
        <v>17</v>
      </c>
      <c r="D66" s="45"/>
      <c r="E66" s="45"/>
      <c r="F66" s="45"/>
    </row>
    <row r="67" spans="2:6" ht="18.75" hidden="1" customHeight="1" x14ac:dyDescent="0.25">
      <c r="B67" s="61" t="s">
        <v>51</v>
      </c>
      <c r="C67" s="62" t="s">
        <v>19</v>
      </c>
      <c r="D67" s="73"/>
      <c r="E67" s="73"/>
      <c r="F67" s="73"/>
    </row>
    <row r="68" spans="2:6" ht="29.25" x14ac:dyDescent="0.25">
      <c r="B68" s="46">
        <v>9</v>
      </c>
      <c r="C68" s="47" t="s">
        <v>52</v>
      </c>
      <c r="D68" s="75"/>
      <c r="E68" s="75"/>
      <c r="F68" s="75"/>
    </row>
    <row r="69" spans="2:6" ht="19.5" hidden="1" customHeight="1" x14ac:dyDescent="0.25">
      <c r="B69" s="59" t="s">
        <v>53</v>
      </c>
      <c r="C69" s="42" t="s">
        <v>17</v>
      </c>
      <c r="D69" s="74"/>
      <c r="E69" s="74"/>
      <c r="F69" s="74"/>
    </row>
    <row r="70" spans="2:6" ht="19.5" hidden="1" customHeight="1" x14ac:dyDescent="0.25">
      <c r="B70" s="61" t="s">
        <v>54</v>
      </c>
      <c r="C70" s="62" t="s">
        <v>19</v>
      </c>
      <c r="D70" s="73"/>
      <c r="E70" s="73"/>
      <c r="F70" s="73"/>
    </row>
    <row r="71" spans="2:6" ht="18" customHeight="1" x14ac:dyDescent="0.25">
      <c r="B71" s="46">
        <v>10</v>
      </c>
      <c r="C71" s="47" t="s">
        <v>55</v>
      </c>
      <c r="D71" s="75"/>
      <c r="E71" s="75"/>
      <c r="F71" s="75"/>
    </row>
    <row r="72" spans="2:6" ht="18" hidden="1" customHeight="1" x14ac:dyDescent="0.25">
      <c r="B72" s="59" t="s">
        <v>56</v>
      </c>
      <c r="C72" s="42" t="s">
        <v>17</v>
      </c>
      <c r="D72" s="74"/>
      <c r="E72" s="74"/>
      <c r="F72" s="74"/>
    </row>
    <row r="73" spans="2:6" ht="18" hidden="1" customHeight="1" x14ac:dyDescent="0.25">
      <c r="B73" s="61" t="s">
        <v>57</v>
      </c>
      <c r="C73" s="62" t="s">
        <v>19</v>
      </c>
      <c r="D73" s="73"/>
      <c r="E73" s="73"/>
      <c r="F73" s="73"/>
    </row>
    <row r="74" spans="2:6" ht="21" customHeight="1" x14ac:dyDescent="0.25">
      <c r="B74" s="46">
        <v>11</v>
      </c>
      <c r="C74" s="47" t="s">
        <v>58</v>
      </c>
      <c r="D74" s="75"/>
      <c r="E74" s="75"/>
      <c r="F74" s="75"/>
    </row>
    <row r="75" spans="2:6" ht="18.75" hidden="1" customHeight="1" x14ac:dyDescent="0.25">
      <c r="B75" s="59">
        <v>1</v>
      </c>
      <c r="C75" s="42" t="s">
        <v>59</v>
      </c>
      <c r="D75" s="74"/>
      <c r="E75" s="74"/>
      <c r="F75" s="74"/>
    </row>
    <row r="76" spans="2:6" ht="27.75" hidden="1" customHeight="1" x14ac:dyDescent="0.25">
      <c r="B76" s="16"/>
      <c r="C76" s="34" t="s">
        <v>60</v>
      </c>
      <c r="D76" s="35"/>
      <c r="E76" s="35"/>
      <c r="F76" s="35"/>
    </row>
    <row r="77" spans="2:6" ht="18.75" hidden="1" customHeight="1" x14ac:dyDescent="0.25">
      <c r="B77" s="77">
        <v>2</v>
      </c>
      <c r="C77" s="36" t="s">
        <v>58</v>
      </c>
      <c r="D77" s="37"/>
      <c r="E77" s="37"/>
      <c r="F77" s="37"/>
    </row>
    <row r="78" spans="2:6" ht="30.75" hidden="1" customHeight="1" x14ac:dyDescent="0.25">
      <c r="B78" s="84"/>
      <c r="C78" s="85" t="s">
        <v>61</v>
      </c>
      <c r="D78" s="86"/>
      <c r="E78" s="86"/>
      <c r="F78" s="86"/>
    </row>
    <row r="79" spans="2:6" x14ac:dyDescent="0.25">
      <c r="B79" s="1"/>
    </row>
  </sheetData>
  <mergeCells count="8">
    <mergeCell ref="B4:F4"/>
    <mergeCell ref="B1:F1"/>
    <mergeCell ref="B5:F5"/>
    <mergeCell ref="B6:F6"/>
    <mergeCell ref="B8:B9"/>
    <mergeCell ref="C8:C9"/>
    <mergeCell ref="D8:D9"/>
    <mergeCell ref="E8:E9"/>
  </mergeCells>
  <phoneticPr fontId="16" type="noConversion"/>
  <pageMargins left="0.3" right="0" top="0.7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7"/>
  <sheetViews>
    <sheetView tabSelected="1" topLeftCell="A10" workbookViewId="0">
      <selection activeCell="D58" sqref="D58"/>
    </sheetView>
  </sheetViews>
  <sheetFormatPr defaultRowHeight="15" x14ac:dyDescent="0.25"/>
  <cols>
    <col min="1" max="1" width="3.85546875" customWidth="1"/>
    <col min="2" max="2" width="8" customWidth="1"/>
    <col min="3" max="3" width="57" customWidth="1"/>
    <col min="4" max="4" width="19.85546875" customWidth="1"/>
  </cols>
  <sheetData>
    <row r="1" spans="2:7" ht="38.25" customHeight="1" x14ac:dyDescent="0.25">
      <c r="B1" s="88" t="s">
        <v>72</v>
      </c>
      <c r="C1" s="88"/>
      <c r="D1" s="88"/>
      <c r="E1" s="5"/>
      <c r="F1" s="5"/>
      <c r="G1" s="5"/>
    </row>
    <row r="2" spans="2:7" ht="21.75" customHeight="1" x14ac:dyDescent="0.25">
      <c r="B2" s="9" t="s">
        <v>82</v>
      </c>
      <c r="C2" s="7"/>
      <c r="D2" s="8"/>
    </row>
    <row r="3" spans="2:7" ht="21.75" customHeight="1" x14ac:dyDescent="0.25">
      <c r="B3" s="9" t="s">
        <v>83</v>
      </c>
      <c r="C3" s="6"/>
      <c r="D3" s="8"/>
    </row>
    <row r="4" spans="2:7" ht="27.75" customHeight="1" x14ac:dyDescent="0.3">
      <c r="B4" s="93" t="s">
        <v>62</v>
      </c>
      <c r="C4" s="93"/>
      <c r="D4" s="93"/>
    </row>
    <row r="5" spans="2:7" s="13" customFormat="1" ht="21" customHeight="1" x14ac:dyDescent="0.3">
      <c r="B5" s="88" t="s">
        <v>96</v>
      </c>
      <c r="C5" s="88"/>
      <c r="D5" s="88"/>
      <c r="E5" s="14"/>
      <c r="F5" s="14"/>
      <c r="G5" s="14"/>
    </row>
    <row r="6" spans="2:7" ht="23.25" customHeight="1" x14ac:dyDescent="0.25">
      <c r="B6" s="90" t="s">
        <v>63</v>
      </c>
      <c r="C6" s="90"/>
      <c r="D6" s="90"/>
    </row>
    <row r="7" spans="2:7" ht="22.5" customHeight="1" x14ac:dyDescent="0.25">
      <c r="B7" s="10"/>
      <c r="C7" s="8"/>
      <c r="D7" s="10" t="s">
        <v>68</v>
      </c>
    </row>
    <row r="8" spans="2:7" s="4" customFormat="1" x14ac:dyDescent="0.25">
      <c r="B8" s="92" t="s">
        <v>1</v>
      </c>
      <c r="C8" s="92" t="s">
        <v>2</v>
      </c>
      <c r="D8" s="92" t="s">
        <v>3</v>
      </c>
    </row>
    <row r="9" spans="2:7" s="4" customFormat="1" x14ac:dyDescent="0.25">
      <c r="B9" s="92"/>
      <c r="C9" s="92"/>
      <c r="D9" s="92"/>
    </row>
    <row r="10" spans="2:7" s="4" customFormat="1" ht="18.75" customHeight="1" x14ac:dyDescent="0.25">
      <c r="B10" s="47" t="s">
        <v>6</v>
      </c>
      <c r="C10" s="47" t="s">
        <v>7</v>
      </c>
      <c r="D10" s="80"/>
    </row>
    <row r="11" spans="2:7" s="4" customFormat="1" ht="21" customHeight="1" x14ac:dyDescent="0.25">
      <c r="B11" s="46">
        <v>1</v>
      </c>
      <c r="C11" s="47" t="s">
        <v>8</v>
      </c>
      <c r="D11" s="48"/>
    </row>
    <row r="12" spans="2:7" s="4" customFormat="1" ht="16.5" hidden="1" customHeight="1" x14ac:dyDescent="0.25">
      <c r="B12" s="59" t="s">
        <v>9</v>
      </c>
      <c r="C12" s="38" t="s">
        <v>10</v>
      </c>
      <c r="D12" s="39" t="e">
        <f t="shared" ref="D12" si="0">SUM(D13:D15)</f>
        <v>#REF!</v>
      </c>
    </row>
    <row r="13" spans="2:7" s="4" customFormat="1" ht="18" hidden="1" customHeight="1" x14ac:dyDescent="0.25">
      <c r="B13" s="27"/>
      <c r="C13" s="28" t="s">
        <v>64</v>
      </c>
      <c r="D13" s="29" t="e">
        <f>bieu1!D13</f>
        <v>#REF!</v>
      </c>
    </row>
    <row r="14" spans="2:7" s="4" customFormat="1" ht="18" hidden="1" customHeight="1" x14ac:dyDescent="0.25">
      <c r="B14" s="27"/>
      <c r="C14" s="33" t="s">
        <v>65</v>
      </c>
      <c r="D14" s="29" t="e">
        <f>bieu1!D14</f>
        <v>#REF!</v>
      </c>
    </row>
    <row r="15" spans="2:7" s="4" customFormat="1" ht="18" hidden="1" customHeight="1" x14ac:dyDescent="0.25">
      <c r="B15" s="27"/>
      <c r="C15" s="33" t="s">
        <v>66</v>
      </c>
      <c r="D15" s="29" t="e">
        <f>bieu1!D15</f>
        <v>#REF!</v>
      </c>
    </row>
    <row r="16" spans="2:7" s="4" customFormat="1" ht="18" hidden="1" customHeight="1" x14ac:dyDescent="0.25">
      <c r="B16" s="16" t="s">
        <v>11</v>
      </c>
      <c r="C16" s="24" t="s">
        <v>12</v>
      </c>
      <c r="D16" s="25" t="e">
        <f t="shared" ref="D16" si="1">SUM(D17)</f>
        <v>#REF!</v>
      </c>
    </row>
    <row r="17" spans="2:4" s="4" customFormat="1" ht="3.75" hidden="1" customHeight="1" x14ac:dyDescent="0.25">
      <c r="B17" s="62"/>
      <c r="C17" s="65" t="s">
        <v>84</v>
      </c>
      <c r="D17" s="66" t="e">
        <f>bieu1!D17</f>
        <v>#REF!</v>
      </c>
    </row>
    <row r="18" spans="2:4" s="4" customFormat="1" ht="23.25" customHeight="1" x14ac:dyDescent="0.25">
      <c r="B18" s="46">
        <v>2</v>
      </c>
      <c r="C18" s="47" t="s">
        <v>13</v>
      </c>
      <c r="D18" s="75"/>
    </row>
    <row r="19" spans="2:4" s="18" customFormat="1" ht="18.75" hidden="1" customHeight="1" x14ac:dyDescent="0.2">
      <c r="B19" s="81" t="s">
        <v>14</v>
      </c>
      <c r="C19" s="38" t="s">
        <v>15</v>
      </c>
      <c r="D19" s="82">
        <v>0</v>
      </c>
    </row>
    <row r="20" spans="2:4" s="4" customFormat="1" ht="18.75" hidden="1" customHeight="1" x14ac:dyDescent="0.25">
      <c r="B20" s="16" t="s">
        <v>16</v>
      </c>
      <c r="C20" s="27" t="s">
        <v>17</v>
      </c>
      <c r="D20" s="35"/>
    </row>
    <row r="21" spans="2:4" s="4" customFormat="1" ht="18.75" hidden="1" customHeight="1" x14ac:dyDescent="0.25">
      <c r="B21" s="16" t="s">
        <v>18</v>
      </c>
      <c r="C21" s="27" t="s">
        <v>19</v>
      </c>
      <c r="D21" s="35"/>
    </row>
    <row r="22" spans="2:4" s="18" customFormat="1" ht="18.75" hidden="1" customHeight="1" x14ac:dyDescent="0.2">
      <c r="B22" s="26" t="s">
        <v>20</v>
      </c>
      <c r="C22" s="24" t="s">
        <v>21</v>
      </c>
      <c r="D22" s="76">
        <v>0</v>
      </c>
    </row>
    <row r="23" spans="2:4" s="4" customFormat="1" ht="18.75" hidden="1" customHeight="1" x14ac:dyDescent="0.25">
      <c r="B23" s="16" t="s">
        <v>16</v>
      </c>
      <c r="C23" s="27" t="s">
        <v>22</v>
      </c>
      <c r="D23" s="35"/>
    </row>
    <row r="24" spans="2:4" s="4" customFormat="1" ht="4.5" hidden="1" customHeight="1" x14ac:dyDescent="0.25">
      <c r="B24" s="61" t="s">
        <v>18</v>
      </c>
      <c r="C24" s="62" t="s">
        <v>23</v>
      </c>
      <c r="D24" s="73"/>
    </row>
    <row r="25" spans="2:4" s="4" customFormat="1" ht="21.75" customHeight="1" x14ac:dyDescent="0.25">
      <c r="B25" s="46">
        <v>3</v>
      </c>
      <c r="C25" s="47" t="s">
        <v>24</v>
      </c>
      <c r="D25" s="48"/>
    </row>
    <row r="26" spans="2:4" s="4" customFormat="1" ht="16.5" hidden="1" customHeight="1" x14ac:dyDescent="0.25">
      <c r="B26" s="59" t="s">
        <v>25</v>
      </c>
      <c r="C26" s="38" t="s">
        <v>10</v>
      </c>
      <c r="D26" s="39" t="e">
        <f t="shared" ref="D26" si="2">SUM(D27:D29)</f>
        <v>#REF!</v>
      </c>
    </row>
    <row r="27" spans="2:4" s="4" customFormat="1" ht="16.5" hidden="1" customHeight="1" x14ac:dyDescent="0.25">
      <c r="B27" s="27"/>
      <c r="C27" s="28" t="s">
        <v>64</v>
      </c>
      <c r="D27" s="29" t="e">
        <f>bieu1!D27</f>
        <v>#REF!</v>
      </c>
    </row>
    <row r="28" spans="2:4" s="4" customFormat="1" ht="16.5" hidden="1" customHeight="1" x14ac:dyDescent="0.25">
      <c r="B28" s="27"/>
      <c r="C28" s="33" t="s">
        <v>65</v>
      </c>
      <c r="D28" s="29" t="e">
        <f>bieu1!D28</f>
        <v>#REF!</v>
      </c>
    </row>
    <row r="29" spans="2:4" s="4" customFormat="1" ht="16.5" hidden="1" customHeight="1" x14ac:dyDescent="0.25">
      <c r="B29" s="27"/>
      <c r="C29" s="33" t="s">
        <v>66</v>
      </c>
      <c r="D29" s="29" t="e">
        <f>bieu1!D29</f>
        <v>#REF!</v>
      </c>
    </row>
    <row r="30" spans="2:4" s="4" customFormat="1" hidden="1" x14ac:dyDescent="0.25">
      <c r="B30" s="16" t="s">
        <v>26</v>
      </c>
      <c r="C30" s="24" t="s">
        <v>12</v>
      </c>
      <c r="D30" s="25" t="e">
        <f t="shared" ref="D30" si="3">SUM(D31)</f>
        <v>#REF!</v>
      </c>
    </row>
    <row r="31" spans="2:4" s="4" customFormat="1" ht="30" hidden="1" x14ac:dyDescent="0.25">
      <c r="B31" s="62"/>
      <c r="C31" s="65" t="s">
        <v>73</v>
      </c>
      <c r="D31" s="66" t="e">
        <f>bieu1!D31</f>
        <v>#REF!</v>
      </c>
    </row>
    <row r="32" spans="2:4" s="4" customFormat="1" ht="20.25" customHeight="1" x14ac:dyDescent="0.25">
      <c r="B32" s="47" t="s">
        <v>27</v>
      </c>
      <c r="C32" s="47" t="s">
        <v>28</v>
      </c>
      <c r="D32" s="48">
        <f>D33+D53+D47+D56</f>
        <v>2449800000</v>
      </c>
    </row>
    <row r="33" spans="2:4" s="4" customFormat="1" ht="19.5" customHeight="1" x14ac:dyDescent="0.25">
      <c r="B33" s="46">
        <v>1</v>
      </c>
      <c r="C33" s="47" t="s">
        <v>21</v>
      </c>
      <c r="D33" s="48"/>
    </row>
    <row r="34" spans="2:4" s="4" customFormat="1" ht="21.75" customHeight="1" x14ac:dyDescent="0.25">
      <c r="B34" s="81" t="s">
        <v>9</v>
      </c>
      <c r="C34" s="38" t="s">
        <v>22</v>
      </c>
      <c r="D34" s="39"/>
    </row>
    <row r="35" spans="2:4" s="4" customFormat="1" ht="17.25" hidden="1" customHeight="1" x14ac:dyDescent="0.25">
      <c r="B35" s="16" t="s">
        <v>74</v>
      </c>
      <c r="C35" s="27" t="s">
        <v>75</v>
      </c>
      <c r="D35" s="17" t="e">
        <f>bieu1!D35</f>
        <v>#REF!</v>
      </c>
    </row>
    <row r="36" spans="2:4" s="4" customFormat="1" ht="17.25" hidden="1" customHeight="1" x14ac:dyDescent="0.25">
      <c r="B36" s="16" t="s">
        <v>76</v>
      </c>
      <c r="C36" s="27" t="s">
        <v>77</v>
      </c>
      <c r="D36" s="17" t="e">
        <f>bieu1!D36</f>
        <v>#REF!</v>
      </c>
    </row>
    <row r="37" spans="2:4" s="4" customFormat="1" ht="17.25" hidden="1" customHeight="1" x14ac:dyDescent="0.25">
      <c r="B37" s="16" t="s">
        <v>78</v>
      </c>
      <c r="C37" s="27" t="s">
        <v>79</v>
      </c>
      <c r="D37" s="17" t="e">
        <f>bieu1!D37</f>
        <v>#REF!</v>
      </c>
    </row>
    <row r="38" spans="2:4" s="23" customFormat="1" ht="30" hidden="1" x14ac:dyDescent="0.25">
      <c r="B38" s="21" t="s">
        <v>86</v>
      </c>
      <c r="C38" s="51" t="s">
        <v>85</v>
      </c>
      <c r="D38" s="22" t="e">
        <f>bieu1!D38</f>
        <v>#REF!</v>
      </c>
    </row>
    <row r="39" spans="2:4" s="4" customFormat="1" ht="20.25" customHeight="1" x14ac:dyDescent="0.25">
      <c r="B39" s="26" t="s">
        <v>11</v>
      </c>
      <c r="C39" s="24" t="s">
        <v>87</v>
      </c>
      <c r="D39" s="25"/>
    </row>
    <row r="40" spans="2:4" s="4" customFormat="1" ht="23.25" customHeight="1" x14ac:dyDescent="0.25">
      <c r="B40" s="46">
        <v>2</v>
      </c>
      <c r="C40" s="47" t="s">
        <v>29</v>
      </c>
      <c r="D40" s="75"/>
    </row>
    <row r="41" spans="2:4" s="4" customFormat="1" hidden="1" x14ac:dyDescent="0.25">
      <c r="B41" s="59" t="s">
        <v>14</v>
      </c>
      <c r="C41" s="42" t="s">
        <v>30</v>
      </c>
      <c r="D41" s="74"/>
    </row>
    <row r="42" spans="2:4" s="4" customFormat="1" hidden="1" x14ac:dyDescent="0.25">
      <c r="B42" s="27"/>
      <c r="C42" s="34" t="s">
        <v>31</v>
      </c>
      <c r="D42" s="35"/>
    </row>
    <row r="43" spans="2:4" s="4" customFormat="1" hidden="1" x14ac:dyDescent="0.25">
      <c r="B43" s="27"/>
      <c r="C43" s="34" t="s">
        <v>32</v>
      </c>
      <c r="D43" s="35"/>
    </row>
    <row r="44" spans="2:4" s="4" customFormat="1" hidden="1" x14ac:dyDescent="0.25">
      <c r="B44" s="27"/>
      <c r="C44" s="34" t="s">
        <v>33</v>
      </c>
      <c r="D44" s="35"/>
    </row>
    <row r="45" spans="2:4" s="4" customFormat="1" hidden="1" x14ac:dyDescent="0.25">
      <c r="B45" s="16" t="s">
        <v>20</v>
      </c>
      <c r="C45" s="27" t="s">
        <v>34</v>
      </c>
      <c r="D45" s="35"/>
    </row>
    <row r="46" spans="2:4" s="4" customFormat="1" ht="15.75" hidden="1" customHeight="1" x14ac:dyDescent="0.25">
      <c r="B46" s="61" t="s">
        <v>35</v>
      </c>
      <c r="C46" s="62" t="s">
        <v>19</v>
      </c>
      <c r="D46" s="73"/>
    </row>
    <row r="47" spans="2:4" s="4" customFormat="1" ht="21" customHeight="1" x14ac:dyDescent="0.25">
      <c r="B47" s="46">
        <v>3</v>
      </c>
      <c r="C47" s="47" t="s">
        <v>36</v>
      </c>
      <c r="D47" s="48"/>
    </row>
    <row r="48" spans="2:4" s="4" customFormat="1" ht="17.25" hidden="1" customHeight="1" x14ac:dyDescent="0.25">
      <c r="B48" s="59" t="s">
        <v>25</v>
      </c>
      <c r="C48" s="42" t="s">
        <v>17</v>
      </c>
      <c r="D48" s="74"/>
    </row>
    <row r="49" spans="2:4" s="4" customFormat="1" ht="17.25" hidden="1" customHeight="1" x14ac:dyDescent="0.25">
      <c r="B49" s="61" t="s">
        <v>26</v>
      </c>
      <c r="C49" s="62" t="s">
        <v>19</v>
      </c>
      <c r="D49" s="63"/>
    </row>
    <row r="50" spans="2:4" s="4" customFormat="1" ht="21.75" customHeight="1" x14ac:dyDescent="0.25">
      <c r="B50" s="46">
        <v>4</v>
      </c>
      <c r="C50" s="47" t="s">
        <v>37</v>
      </c>
      <c r="D50" s="75"/>
    </row>
    <row r="51" spans="2:4" s="4" customFormat="1" ht="17.25" hidden="1" customHeight="1" x14ac:dyDescent="0.25">
      <c r="B51" s="59" t="s">
        <v>38</v>
      </c>
      <c r="C51" s="42" t="s">
        <v>17</v>
      </c>
      <c r="D51" s="74"/>
    </row>
    <row r="52" spans="2:4" s="4" customFormat="1" ht="17.25" hidden="1" customHeight="1" x14ac:dyDescent="0.25">
      <c r="B52" s="61" t="s">
        <v>39</v>
      </c>
      <c r="C52" s="62" t="s">
        <v>19</v>
      </c>
      <c r="D52" s="73"/>
    </row>
    <row r="53" spans="2:4" s="4" customFormat="1" ht="18.75" customHeight="1" x14ac:dyDescent="0.25">
      <c r="B53" s="46">
        <v>5</v>
      </c>
      <c r="C53" s="47" t="s">
        <v>40</v>
      </c>
      <c r="D53" s="48"/>
    </row>
    <row r="54" spans="2:4" s="4" customFormat="1" ht="15.75" hidden="1" customHeight="1" x14ac:dyDescent="0.25">
      <c r="B54" s="59" t="s">
        <v>41</v>
      </c>
      <c r="C54" s="42" t="s">
        <v>17</v>
      </c>
      <c r="D54" s="74"/>
    </row>
    <row r="55" spans="2:4" s="4" customFormat="1" ht="2.25" hidden="1" customHeight="1" x14ac:dyDescent="0.25">
      <c r="B55" s="61" t="s">
        <v>42</v>
      </c>
      <c r="C55" s="62" t="s">
        <v>19</v>
      </c>
      <c r="D55" s="63"/>
    </row>
    <row r="56" spans="2:4" s="23" customFormat="1" ht="21" customHeight="1" x14ac:dyDescent="0.25">
      <c r="B56" s="11">
        <v>6</v>
      </c>
      <c r="C56" s="40" t="s">
        <v>43</v>
      </c>
      <c r="D56" s="68">
        <f>D58</f>
        <v>2449800000</v>
      </c>
    </row>
    <row r="57" spans="2:4" s="4" customFormat="1" ht="15.75" hidden="1" customHeight="1" x14ac:dyDescent="0.25">
      <c r="B57" s="59" t="s">
        <v>44</v>
      </c>
      <c r="C57" s="42" t="s">
        <v>17</v>
      </c>
      <c r="D57" s="74"/>
    </row>
    <row r="58" spans="2:4" s="23" customFormat="1" ht="20.25" customHeight="1" x14ac:dyDescent="0.25">
      <c r="B58" s="83" t="s">
        <v>45</v>
      </c>
      <c r="C58" s="51" t="s">
        <v>19</v>
      </c>
      <c r="D58" s="54">
        <f>bieu1!F58</f>
        <v>2449800000</v>
      </c>
    </row>
    <row r="59" spans="2:4" s="4" customFormat="1" ht="19.5" customHeight="1" x14ac:dyDescent="0.25">
      <c r="B59" s="46">
        <v>7</v>
      </c>
      <c r="C59" s="47" t="s">
        <v>46</v>
      </c>
      <c r="D59" s="75"/>
    </row>
    <row r="60" spans="2:4" s="4" customFormat="1" ht="15.75" hidden="1" customHeight="1" x14ac:dyDescent="0.25">
      <c r="B60" s="59" t="s">
        <v>47</v>
      </c>
      <c r="C60" s="42" t="s">
        <v>17</v>
      </c>
      <c r="D60" s="74"/>
    </row>
    <row r="61" spans="2:4" s="4" customFormat="1" ht="5.25" hidden="1" customHeight="1" x14ac:dyDescent="0.25">
      <c r="B61" s="61" t="s">
        <v>48</v>
      </c>
      <c r="C61" s="62" t="s">
        <v>19</v>
      </c>
      <c r="D61" s="73"/>
    </row>
    <row r="62" spans="2:4" s="4" customFormat="1" ht="19.5" customHeight="1" x14ac:dyDescent="0.25">
      <c r="B62" s="46">
        <v>8</v>
      </c>
      <c r="C62" s="47" t="s">
        <v>49</v>
      </c>
      <c r="D62" s="75"/>
    </row>
    <row r="63" spans="2:4" s="4" customFormat="1" ht="17.25" hidden="1" customHeight="1" x14ac:dyDescent="0.25">
      <c r="B63" s="59" t="s">
        <v>50</v>
      </c>
      <c r="C63" s="42" t="s">
        <v>17</v>
      </c>
      <c r="D63" s="74"/>
    </row>
    <row r="64" spans="2:4" s="4" customFormat="1" ht="17.25" hidden="1" customHeight="1" x14ac:dyDescent="0.25">
      <c r="B64" s="61" t="s">
        <v>51</v>
      </c>
      <c r="C64" s="62" t="s">
        <v>19</v>
      </c>
      <c r="D64" s="73"/>
    </row>
    <row r="65" spans="2:4" s="4" customFormat="1" ht="21.75" customHeight="1" x14ac:dyDescent="0.25">
      <c r="B65" s="46">
        <v>9</v>
      </c>
      <c r="C65" s="47" t="s">
        <v>52</v>
      </c>
      <c r="D65" s="75"/>
    </row>
    <row r="66" spans="2:4" s="4" customFormat="1" ht="17.25" hidden="1" customHeight="1" x14ac:dyDescent="0.25">
      <c r="B66" s="59" t="s">
        <v>53</v>
      </c>
      <c r="C66" s="42" t="s">
        <v>17</v>
      </c>
      <c r="D66" s="74"/>
    </row>
    <row r="67" spans="2:4" s="4" customFormat="1" ht="17.25" hidden="1" customHeight="1" x14ac:dyDescent="0.25">
      <c r="B67" s="61" t="s">
        <v>54</v>
      </c>
      <c r="C67" s="62" t="s">
        <v>19</v>
      </c>
      <c r="D67" s="73"/>
    </row>
    <row r="68" spans="2:4" s="4" customFormat="1" ht="20.25" customHeight="1" x14ac:dyDescent="0.25">
      <c r="B68" s="46">
        <v>10</v>
      </c>
      <c r="C68" s="47" t="s">
        <v>55</v>
      </c>
      <c r="D68" s="75"/>
    </row>
    <row r="69" spans="2:4" s="4" customFormat="1" ht="17.25" hidden="1" customHeight="1" x14ac:dyDescent="0.25">
      <c r="B69" s="59" t="s">
        <v>56</v>
      </c>
      <c r="C69" s="42" t="s">
        <v>17</v>
      </c>
      <c r="D69" s="74"/>
    </row>
    <row r="70" spans="2:4" s="4" customFormat="1" ht="17.25" hidden="1" customHeight="1" x14ac:dyDescent="0.25">
      <c r="B70" s="61" t="s">
        <v>57</v>
      </c>
      <c r="C70" s="62" t="s">
        <v>19</v>
      </c>
      <c r="D70" s="73"/>
    </row>
    <row r="71" spans="2:4" s="4" customFormat="1" ht="21" customHeight="1" x14ac:dyDescent="0.25">
      <c r="B71" s="46">
        <v>11</v>
      </c>
      <c r="C71" s="47" t="s">
        <v>58</v>
      </c>
      <c r="D71" s="75"/>
    </row>
    <row r="72" spans="2:4" s="4" customFormat="1" ht="18.75" hidden="1" customHeight="1" x14ac:dyDescent="0.25">
      <c r="B72" s="59" t="s">
        <v>69</v>
      </c>
      <c r="C72" s="42" t="s">
        <v>59</v>
      </c>
      <c r="D72" s="74"/>
    </row>
    <row r="73" spans="2:4" s="4" customFormat="1" hidden="1" x14ac:dyDescent="0.25">
      <c r="B73" s="16"/>
      <c r="C73" s="34" t="s">
        <v>60</v>
      </c>
      <c r="D73" s="35"/>
    </row>
    <row r="74" spans="2:4" s="4" customFormat="1" hidden="1" x14ac:dyDescent="0.25">
      <c r="B74" s="16" t="s">
        <v>70</v>
      </c>
      <c r="C74" s="27" t="s">
        <v>58</v>
      </c>
      <c r="D74" s="35"/>
    </row>
    <row r="75" spans="2:4" s="4" customFormat="1" hidden="1" x14ac:dyDescent="0.25">
      <c r="B75" s="27"/>
      <c r="C75" s="34" t="s">
        <v>61</v>
      </c>
      <c r="D75" s="35"/>
    </row>
    <row r="76" spans="2:4" s="4" customFormat="1" hidden="1" x14ac:dyDescent="0.25">
      <c r="B76" s="77"/>
      <c r="C76" s="78" t="s">
        <v>60</v>
      </c>
      <c r="D76" s="79"/>
    </row>
    <row r="77" spans="2:4" s="4" customFormat="1" x14ac:dyDescent="0.25">
      <c r="B77" s="19"/>
    </row>
  </sheetData>
  <mergeCells count="7">
    <mergeCell ref="D8:D9"/>
    <mergeCell ref="B1:D1"/>
    <mergeCell ref="B4:D4"/>
    <mergeCell ref="B5:D5"/>
    <mergeCell ref="B6:D6"/>
    <mergeCell ref="B8:B9"/>
    <mergeCell ref="C8:C9"/>
  </mergeCells>
  <phoneticPr fontId="16" type="noConversion"/>
  <pageMargins left="0.7" right="0.45" top="0.7" bottom="0.4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bieu1</vt:lpstr>
      <vt:lpstr>bieu2</vt:lpstr>
      <vt:lpstr>bieu1!chuong_pl_5</vt:lpstr>
      <vt:lpstr>bieu1!Print_Titles</vt:lpstr>
      <vt:lpstr>bieu2!Print_Titles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Administrator</cp:lastModifiedBy>
  <cp:lastPrinted>2024-01-23T07:24:39Z</cp:lastPrinted>
  <dcterms:created xsi:type="dcterms:W3CDTF">2020-02-06T09:38:28Z</dcterms:created>
  <dcterms:modified xsi:type="dcterms:W3CDTF">2024-07-17T04:34:31Z</dcterms:modified>
</cp:coreProperties>
</file>